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votomovic\Music\Downloads\"/>
    </mc:Choice>
  </mc:AlternateContent>
  <xr:revisionPtr revIDLastSave="0" documentId="13_ncr:1_{FD6964F8-3660-4976-9F36-FB3549A5BFFC}" xr6:coauthVersionLast="40" xr6:coauthVersionMax="40" xr10:uidLastSave="{00000000-0000-0000-0000-000000000000}"/>
  <bookViews>
    <workbookView xWindow="0" yWindow="0" windowWidth="28800" windowHeight="11565" tabRatio="500" xr2:uid="{00000000-000D-0000-FFFF-FFFF00000000}"/>
  </bookViews>
  <sheets>
    <sheet name="Spisak studenata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9" i="1"/>
  <c r="K2" i="1"/>
  <c r="J39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2" i="1"/>
  <c r="F39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<sst xmlns="http://schemas.openxmlformats.org/spreadsheetml/2006/main" count="111" uniqueCount="79">
  <si>
    <t>Redni broj</t>
  </si>
  <si>
    <t>Broj indeksa</t>
  </si>
  <si>
    <t>Prezime i ime</t>
  </si>
  <si>
    <t>Vid</t>
  </si>
  <si>
    <t>I kolokvijum (MAX = 30)</t>
  </si>
  <si>
    <t>Popravni kolokvijum (max=30)</t>
  </si>
  <si>
    <t>51/2017</t>
  </si>
  <si>
    <t>Božović Branko</t>
  </si>
  <si>
    <t>S</t>
  </si>
  <si>
    <t>52/2017</t>
  </si>
  <si>
    <t>Aligrudić Pavle</t>
  </si>
  <si>
    <t>54/2017</t>
  </si>
  <si>
    <t>Božović Milena</t>
  </si>
  <si>
    <t>B</t>
  </si>
  <si>
    <t>6/2016</t>
  </si>
  <si>
    <t>Pješivac Anja</t>
  </si>
  <si>
    <t>7/2016</t>
  </si>
  <si>
    <t>Ćetković Petar</t>
  </si>
  <si>
    <t>10/2016</t>
  </si>
  <si>
    <t>Peličić Vaso</t>
  </si>
  <si>
    <t>14/2016</t>
  </si>
  <si>
    <t>Marković Danijela</t>
  </si>
  <si>
    <t>18/2016</t>
  </si>
  <si>
    <t>Mrdak Dušan</t>
  </si>
  <si>
    <t>20/2016</t>
  </si>
  <si>
    <t>Božović Ivona</t>
  </si>
  <si>
    <t>23/2016</t>
  </si>
  <si>
    <t>Veletić Marijana</t>
  </si>
  <si>
    <t>25/2016</t>
  </si>
  <si>
    <t>Bojović Anđela</t>
  </si>
  <si>
    <t>26/2016</t>
  </si>
  <si>
    <t>Ćuković Aleksa</t>
  </si>
  <si>
    <t>28/2016</t>
  </si>
  <si>
    <t>Stanić Dejana</t>
  </si>
  <si>
    <t>29/2016</t>
  </si>
  <si>
    <t>Spasojević Damjan</t>
  </si>
  <si>
    <t>30/2016</t>
  </si>
  <si>
    <t>Drašković Jovana</t>
  </si>
  <si>
    <t>31/2016</t>
  </si>
  <si>
    <t>Ivanović Nikola</t>
  </si>
  <si>
    <t>33/2016</t>
  </si>
  <si>
    <t>Vukčević Dejana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</si>
  <si>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</si>
  <si>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</si>
  <si>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</si>
  <si>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</si>
  <si>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</si>
  <si>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</si>
  <si>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</si>
  <si>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</si>
  <si>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50/2016</t>
  </si>
  <si>
    <t>Vujošević Aleksa</t>
  </si>
  <si>
    <t>52/2016</t>
  </si>
  <si>
    <t>Vujović Petar</t>
  </si>
  <si>
    <t>54/2016</t>
  </si>
  <si>
    <t>Mitrić Jelena</t>
  </si>
  <si>
    <t>56/2016</t>
  </si>
  <si>
    <t>Milosavljević Petar</t>
  </si>
  <si>
    <t>3/2015</t>
  </si>
  <si>
    <t>Gledović Radoman</t>
  </si>
  <si>
    <t>6/2015</t>
  </si>
  <si>
    <t>Odžić Amin</t>
  </si>
  <si>
    <t>11/2015</t>
  </si>
  <si>
    <t>Bulatović Teodora</t>
  </si>
  <si>
    <t>18/2015</t>
  </si>
  <si>
    <t>Šoškić Božidar</t>
  </si>
  <si>
    <t>20/2015</t>
  </si>
  <si>
    <t>Gigović Nevena</t>
  </si>
  <si>
    <t>22/2015</t>
  </si>
  <si>
    <t>Krivokapić Marko</t>
  </si>
  <si>
    <t>37/2015</t>
  </si>
  <si>
    <t>Živković Ana</t>
  </si>
  <si>
    <t>24/2014</t>
  </si>
  <si>
    <t>Papić Kristina</t>
  </si>
  <si>
    <t>Došljak Velibor</t>
  </si>
  <si>
    <t>Ukupno</t>
  </si>
  <si>
    <t>Projekat (max = 40)</t>
  </si>
  <si>
    <t>Zavrsni ispit (max = 30)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</si>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</sst>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A14" zoomScale="130" zoomScaleNormal="130" workbookViewId="0">
      <selection activeCell="K35" sqref="K35:K38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8.5703125" customWidth="1"/>
    <col min="5" max="5" width="9.140625" hidden="1" customWidth="1"/>
    <col min="6" max="6" width="32.42578125" style="1" customWidth="1"/>
    <col min="7" max="7" width="35.140625" style="2" customWidth="1"/>
    <col min="8" max="8" width="18.28515625" style="2" customWidth="1"/>
    <col min="9" max="9" width="20.7109375" style="2" customWidth="1"/>
    <col min="10" max="10" width="8.5703125" style="2" customWidth="1"/>
    <col min="11" max="11" width="8.5703125" style="6" customWidth="1"/>
    <col min="12" max="1025" width="8.5703125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F1" s="4" t="s">
        <v>4</v>
      </c>
      <c r="G1" s="5" t="s">
        <v>5</v>
      </c>
      <c r="H1" s="6" t="s">
        <v>76</v>
      </c>
      <c r="I1" s="6" t="s">
        <v>77</v>
      </c>
      <c r="J1" s="6" t="s">
        <v>75</v>
      </c>
      <c r="K1" s="6" t="s">
        <v>78</v>
      </c>
    </row>
    <row r="2" spans="1:11" x14ac:dyDescent="0.25">
      <c r="A2">
        <v>1</v>
      </c>
      <c r="B2" t="s">
        <v>6</v>
      </c>
      <c r="C2" t="s">
        <v>7</v>
      </c>
      <c r="D2" t="s">
        <v>8</v>
      </c>
      <c r="E2">
        <v>28</v>
      </c>
      <c r="F2" s="1">
        <f t="shared" ref="F2:F34" si="0">E2/100*30</f>
        <v>8.4</v>
      </c>
      <c r="G2" s="2">
        <v>15</v>
      </c>
      <c r="J2" s="2">
        <f>SUM(MAX(F2:G2),H2,I2)</f>
        <v>15</v>
      </c>
      <c r="K2" s="6" t="str">
        <f>IF(J2&lt;51, "F", IF(J2&lt;61, "E", IF(J2&lt;71, "D", IF(J2&lt;81, "C", IF(J2&lt;88, "B", "A")))))</f>
        <v>F</v>
      </c>
    </row>
    <row r="3" spans="1:11" x14ac:dyDescent="0.25">
      <c r="A3">
        <v>2</v>
      </c>
      <c r="B3" t="s">
        <v>9</v>
      </c>
      <c r="C3" t="s">
        <v>10</v>
      </c>
      <c r="D3" t="s">
        <v>8</v>
      </c>
      <c r="E3">
        <v>42</v>
      </c>
      <c r="F3" s="1">
        <f t="shared" si="0"/>
        <v>12.6</v>
      </c>
      <c r="J3" s="2">
        <f t="shared" ref="J3:J39" si="1">SUM(MAX(F3:G3),H3,I3)</f>
        <v>12.6</v>
      </c>
      <c r="K3" s="6" t="str">
        <f t="shared" ref="K3:K39" si="2">IF(J3&lt;51, "F", IF(J3&lt;61, "E", IF(J3&lt;71, "D", IF(J3&lt;81, "C", IF(J3&lt;88, "B", "A")))))</f>
        <v>F</v>
      </c>
    </row>
    <row r="4" spans="1:11" x14ac:dyDescent="0.25">
      <c r="A4">
        <v>3</v>
      </c>
      <c r="B4" t="s">
        <v>11</v>
      </c>
      <c r="C4" t="s">
        <v>12</v>
      </c>
      <c r="D4" t="s">
        <v>13</v>
      </c>
      <c r="E4">
        <v>63</v>
      </c>
      <c r="F4" s="1">
        <f t="shared" si="0"/>
        <v>18.899999999999999</v>
      </c>
      <c r="H4" s="2">
        <v>10</v>
      </c>
      <c r="J4" s="2">
        <f t="shared" si="1"/>
        <v>28.9</v>
      </c>
      <c r="K4" s="6" t="str">
        <f t="shared" si="2"/>
        <v>F</v>
      </c>
    </row>
    <row r="5" spans="1:11" x14ac:dyDescent="0.25">
      <c r="A5">
        <v>4</v>
      </c>
      <c r="B5" t="s">
        <v>14</v>
      </c>
      <c r="C5" t="s">
        <v>15</v>
      </c>
      <c r="D5" t="s">
        <v>13</v>
      </c>
      <c r="E5">
        <v>39</v>
      </c>
      <c r="F5" s="1">
        <f t="shared" si="0"/>
        <v>11.700000000000001</v>
      </c>
      <c r="G5" s="2">
        <v>16.5</v>
      </c>
      <c r="J5" s="2">
        <f t="shared" si="1"/>
        <v>16.5</v>
      </c>
      <c r="K5" s="6" t="str">
        <f t="shared" si="2"/>
        <v>F</v>
      </c>
    </row>
    <row r="6" spans="1:11" x14ac:dyDescent="0.25">
      <c r="A6">
        <v>5</v>
      </c>
      <c r="B6" t="s">
        <v>16</v>
      </c>
      <c r="C6" t="s">
        <v>17</v>
      </c>
      <c r="D6" t="s">
        <v>13</v>
      </c>
      <c r="E6">
        <v>42</v>
      </c>
      <c r="F6" s="1">
        <f t="shared" si="0"/>
        <v>12.6</v>
      </c>
      <c r="G6" s="2">
        <v>25.5</v>
      </c>
      <c r="J6" s="2">
        <f t="shared" si="1"/>
        <v>25.5</v>
      </c>
      <c r="K6" s="6" t="str">
        <f t="shared" si="2"/>
        <v>F</v>
      </c>
    </row>
    <row r="7" spans="1:11" x14ac:dyDescent="0.25">
      <c r="A7">
        <v>6</v>
      </c>
      <c r="B7" t="s">
        <v>18</v>
      </c>
      <c r="C7" t="s">
        <v>19</v>
      </c>
      <c r="D7" t="s">
        <v>8</v>
      </c>
      <c r="E7">
        <v>22</v>
      </c>
      <c r="F7" s="1">
        <f t="shared" si="0"/>
        <v>6.6</v>
      </c>
      <c r="G7" s="2">
        <v>15</v>
      </c>
      <c r="J7" s="2">
        <f t="shared" si="1"/>
        <v>15</v>
      </c>
      <c r="K7" s="6" t="str">
        <f t="shared" si="2"/>
        <v>F</v>
      </c>
    </row>
    <row r="8" spans="1:11" x14ac:dyDescent="0.25">
      <c r="A8">
        <v>7</v>
      </c>
      <c r="B8" t="s">
        <v>20</v>
      </c>
      <c r="C8" t="s">
        <v>21</v>
      </c>
      <c r="D8" t="s">
        <v>13</v>
      </c>
      <c r="E8">
        <v>80</v>
      </c>
      <c r="F8" s="1">
        <f t="shared" si="0"/>
        <v>24</v>
      </c>
      <c r="J8" s="2">
        <f t="shared" si="1"/>
        <v>24</v>
      </c>
      <c r="K8" s="6" t="str">
        <f t="shared" si="2"/>
        <v>F</v>
      </c>
    </row>
    <row r="9" spans="1:11" x14ac:dyDescent="0.25">
      <c r="A9">
        <v>8</v>
      </c>
      <c r="B9" t="s">
        <v>22</v>
      </c>
      <c r="C9" t="s">
        <v>23</v>
      </c>
      <c r="D9" t="s">
        <v>8</v>
      </c>
      <c r="E9">
        <v>38</v>
      </c>
      <c r="F9" s="1">
        <f t="shared" si="0"/>
        <v>11.4</v>
      </c>
      <c r="G9" s="2">
        <v>13.5</v>
      </c>
      <c r="J9" s="2">
        <f t="shared" si="1"/>
        <v>13.5</v>
      </c>
      <c r="K9" s="6" t="str">
        <f t="shared" si="2"/>
        <v>F</v>
      </c>
    </row>
    <row r="10" spans="1:11" x14ac:dyDescent="0.25">
      <c r="A10">
        <v>9</v>
      </c>
      <c r="B10" t="s">
        <v>24</v>
      </c>
      <c r="C10" t="s">
        <v>25</v>
      </c>
      <c r="D10" t="s">
        <v>13</v>
      </c>
      <c r="E10">
        <v>43</v>
      </c>
      <c r="F10" s="1">
        <f t="shared" si="0"/>
        <v>12.9</v>
      </c>
      <c r="G10" s="2">
        <v>16.5</v>
      </c>
      <c r="J10" s="2">
        <f t="shared" si="1"/>
        <v>16.5</v>
      </c>
      <c r="K10" s="6" t="str">
        <f t="shared" si="2"/>
        <v>F</v>
      </c>
    </row>
    <row r="11" spans="1:11" x14ac:dyDescent="0.25">
      <c r="A11">
        <v>10</v>
      </c>
      <c r="B11" t="s">
        <v>26</v>
      </c>
      <c r="C11" t="s">
        <v>27</v>
      </c>
      <c r="D11" t="s">
        <v>13</v>
      </c>
      <c r="E11">
        <v>51</v>
      </c>
      <c r="F11" s="1">
        <f t="shared" si="0"/>
        <v>15.3</v>
      </c>
      <c r="G11" s="2">
        <v>19.5</v>
      </c>
      <c r="J11" s="2">
        <f t="shared" si="1"/>
        <v>19.5</v>
      </c>
      <c r="K11" s="6" t="str">
        <f t="shared" si="2"/>
        <v>F</v>
      </c>
    </row>
    <row r="12" spans="1:11" x14ac:dyDescent="0.25">
      <c r="A12">
        <v>11</v>
      </c>
      <c r="B12" t="s">
        <v>28</v>
      </c>
      <c r="C12" t="s">
        <v>29</v>
      </c>
      <c r="D12" t="s">
        <v>8</v>
      </c>
      <c r="E12">
        <v>57</v>
      </c>
      <c r="F12" s="1">
        <f t="shared" si="0"/>
        <v>17.099999999999998</v>
      </c>
      <c r="J12" s="2">
        <f t="shared" si="1"/>
        <v>17.099999999999998</v>
      </c>
      <c r="K12" s="6" t="str">
        <f t="shared" si="2"/>
        <v>F</v>
      </c>
    </row>
    <row r="13" spans="1:11" x14ac:dyDescent="0.25">
      <c r="A13">
        <v>12</v>
      </c>
      <c r="B13" t="s">
        <v>30</v>
      </c>
      <c r="C13" t="s">
        <v>31</v>
      </c>
      <c r="D13" t="s">
        <v>13</v>
      </c>
      <c r="E13">
        <v>47</v>
      </c>
      <c r="F13" s="1">
        <f t="shared" si="0"/>
        <v>14.1</v>
      </c>
      <c r="G13" s="2">
        <v>25.5</v>
      </c>
      <c r="J13" s="2">
        <f t="shared" si="1"/>
        <v>25.5</v>
      </c>
      <c r="K13" s="6" t="str">
        <f t="shared" si="2"/>
        <v>F</v>
      </c>
    </row>
    <row r="14" spans="1:11" x14ac:dyDescent="0.25">
      <c r="A14">
        <v>13</v>
      </c>
      <c r="B14" t="s">
        <v>32</v>
      </c>
      <c r="C14" t="s">
        <v>33</v>
      </c>
      <c r="D14" t="s">
        <v>13</v>
      </c>
      <c r="E14">
        <v>58</v>
      </c>
      <c r="F14" s="1">
        <f t="shared" si="0"/>
        <v>17.399999999999999</v>
      </c>
      <c r="G14" s="2">
        <v>27</v>
      </c>
      <c r="J14" s="2">
        <f t="shared" si="1"/>
        <v>27</v>
      </c>
      <c r="K14" s="6" t="str">
        <f t="shared" si="2"/>
        <v>F</v>
      </c>
    </row>
    <row r="15" spans="1:11" x14ac:dyDescent="0.25">
      <c r="A15">
        <v>14</v>
      </c>
      <c r="B15" t="s">
        <v>34</v>
      </c>
      <c r="C15" t="s">
        <v>35</v>
      </c>
      <c r="D15" t="s">
        <v>8</v>
      </c>
      <c r="F15" s="1">
        <f t="shared" si="0"/>
        <v>0</v>
      </c>
      <c r="J15" s="2">
        <f t="shared" si="1"/>
        <v>0</v>
      </c>
      <c r="K15" s="6" t="str">
        <f t="shared" si="2"/>
        <v>F</v>
      </c>
    </row>
    <row r="16" spans="1:11" x14ac:dyDescent="0.25">
      <c r="A16">
        <v>15</v>
      </c>
      <c r="B16" t="s">
        <v>36</v>
      </c>
      <c r="C16" t="s">
        <v>37</v>
      </c>
      <c r="D16" t="s">
        <v>13</v>
      </c>
      <c r="E16">
        <v>42</v>
      </c>
      <c r="F16" s="1">
        <f t="shared" si="0"/>
        <v>12.6</v>
      </c>
      <c r="J16" s="2">
        <f t="shared" si="1"/>
        <v>12.6</v>
      </c>
      <c r="K16" s="6" t="str">
        <f t="shared" si="2"/>
        <v>F</v>
      </c>
    </row>
    <row r="17" spans="1:11" x14ac:dyDescent="0.25">
      <c r="A17">
        <v>16</v>
      </c>
      <c r="B17" t="s">
        <v>38</v>
      </c>
      <c r="C17" t="s">
        <v>39</v>
      </c>
      <c r="D17" t="s">
        <v>13</v>
      </c>
      <c r="E17">
        <v>48</v>
      </c>
      <c r="F17" s="1">
        <f t="shared" si="0"/>
        <v>14.399999999999999</v>
      </c>
      <c r="G17" s="2">
        <v>27</v>
      </c>
      <c r="J17" s="2">
        <f t="shared" si="1"/>
        <v>27</v>
      </c>
      <c r="K17" s="6" t="str">
        <f t="shared" si="2"/>
        <v>F</v>
      </c>
    </row>
    <row r="18" spans="1:11" x14ac:dyDescent="0.25">
      <c r="A18">
        <v>17</v>
      </c>
      <c r="B18" t="s">
        <v>40</v>
      </c>
      <c r="C18" t="s">
        <v>41</v>
      </c>
      <c r="D18" t="s">
        <v>8</v>
      </c>
      <c r="E18">
        <v>80</v>
      </c>
      <c r="F18" s="1">
        <f t="shared" si="0"/>
        <v>24</v>
      </c>
      <c r="J18" s="2">
        <f t="shared" si="1"/>
        <v>24</v>
      </c>
      <c r="K18" s="6" t="str">
        <f t="shared" si="2"/>
        <v>F</v>
      </c>
    </row>
    <row r="19" spans="1:11" x14ac:dyDescent="0.25">
      <c r="A19">
        <v>18</v>
      </c>
      <c r="B19" t="s">
        <v>42</v>
      </c>
      <c r="C19" t="s">
        <v>43</v>
      </c>
      <c r="D19" t="s">
        <v>13</v>
      </c>
      <c r="E19">
        <v>25</v>
      </c>
      <c r="F19" s="1">
        <f t="shared" si="0"/>
        <v>7.5</v>
      </c>
      <c r="G19" s="2">
        <v>15</v>
      </c>
      <c r="J19" s="2">
        <f t="shared" si="1"/>
        <v>15</v>
      </c>
      <c r="K19" s="6" t="str">
        <f t="shared" si="2"/>
        <v>F</v>
      </c>
    </row>
    <row r="20" spans="1:11" x14ac:dyDescent="0.25">
      <c r="A20">
        <v>19</v>
      </c>
      <c r="B20" t="s">
        <v>44</v>
      </c>
      <c r="C20" t="s">
        <v>45</v>
      </c>
      <c r="D20" t="s">
        <v>13</v>
      </c>
      <c r="E20">
        <v>24</v>
      </c>
      <c r="F20" s="1">
        <f t="shared" si="0"/>
        <v>7.1999999999999993</v>
      </c>
      <c r="G20" s="2">
        <v>0</v>
      </c>
      <c r="J20" s="2">
        <f t="shared" si="1"/>
        <v>7.1999999999999993</v>
      </c>
      <c r="K20" s="6" t="str">
        <f t="shared" si="2"/>
        <v>F</v>
      </c>
    </row>
    <row r="21" spans="1:11" x14ac:dyDescent="0.25">
      <c r="A21">
        <v>20</v>
      </c>
      <c r="B21" t="s">
        <v>46</v>
      </c>
      <c r="C21" t="s">
        <v>47</v>
      </c>
      <c r="D21" t="s">
        <v>13</v>
      </c>
      <c r="F21" s="1">
        <f t="shared" si="0"/>
        <v>0</v>
      </c>
      <c r="J21" s="2">
        <f t="shared" si="1"/>
        <v>0</v>
      </c>
      <c r="K21" s="6" t="str">
        <f t="shared" si="2"/>
        <v>F</v>
      </c>
    </row>
    <row r="22" spans="1:11" x14ac:dyDescent="0.25">
      <c r="A22">
        <v>21</v>
      </c>
      <c r="B22" t="s">
        <v>48</v>
      </c>
      <c r="C22" t="s">
        <v>49</v>
      </c>
      <c r="D22" t="s">
        <v>8</v>
      </c>
      <c r="E22">
        <v>43</v>
      </c>
      <c r="F22" s="1">
        <f t="shared" si="0"/>
        <v>12.9</v>
      </c>
      <c r="G22" s="2">
        <v>18</v>
      </c>
      <c r="J22" s="2">
        <f t="shared" si="1"/>
        <v>18</v>
      </c>
      <c r="K22" s="6" t="str">
        <f t="shared" si="2"/>
        <v>F</v>
      </c>
    </row>
    <row r="23" spans="1:11" x14ac:dyDescent="0.25">
      <c r="A23">
        <v>22</v>
      </c>
      <c r="B23" t="s">
        <v>50</v>
      </c>
      <c r="C23" t="s">
        <v>51</v>
      </c>
      <c r="D23" t="s">
        <v>8</v>
      </c>
      <c r="E23">
        <v>47</v>
      </c>
      <c r="F23" s="1">
        <f t="shared" si="0"/>
        <v>14.1</v>
      </c>
      <c r="G23" s="2">
        <v>19.5</v>
      </c>
      <c r="J23" s="2">
        <f t="shared" si="1"/>
        <v>19.5</v>
      </c>
      <c r="K23" s="6" t="str">
        <f t="shared" si="2"/>
        <v>F</v>
      </c>
    </row>
    <row r="24" spans="1:11" x14ac:dyDescent="0.25">
      <c r="A24">
        <v>23</v>
      </c>
      <c r="B24" t="s">
        <v>52</v>
      </c>
      <c r="C24" t="s">
        <v>53</v>
      </c>
      <c r="D24" t="s">
        <v>13</v>
      </c>
      <c r="E24">
        <v>31</v>
      </c>
      <c r="F24" s="1">
        <f t="shared" si="0"/>
        <v>9.3000000000000007</v>
      </c>
      <c r="G24" s="2">
        <v>18</v>
      </c>
      <c r="J24" s="2">
        <f t="shared" si="1"/>
        <v>18</v>
      </c>
      <c r="K24" s="6" t="str">
        <f t="shared" si="2"/>
        <v>F</v>
      </c>
    </row>
    <row r="25" spans="1:11" x14ac:dyDescent="0.25">
      <c r="A25">
        <v>24</v>
      </c>
      <c r="B25" t="s">
        <v>54</v>
      </c>
      <c r="C25" t="s">
        <v>55</v>
      </c>
      <c r="D25" t="s">
        <v>8</v>
      </c>
      <c r="E25">
        <v>8</v>
      </c>
      <c r="F25" s="1">
        <f t="shared" si="0"/>
        <v>2.4</v>
      </c>
      <c r="J25" s="2">
        <f t="shared" si="1"/>
        <v>2.4</v>
      </c>
      <c r="K25" s="6" t="str">
        <f t="shared" si="2"/>
        <v>F</v>
      </c>
    </row>
    <row r="26" spans="1:11" x14ac:dyDescent="0.25">
      <c r="A26">
        <v>25</v>
      </c>
      <c r="B26" t="s">
        <v>56</v>
      </c>
      <c r="C26" t="s">
        <v>57</v>
      </c>
      <c r="D26" t="s">
        <v>8</v>
      </c>
      <c r="F26" s="1">
        <f t="shared" si="0"/>
        <v>0</v>
      </c>
      <c r="G26" s="2">
        <v>27</v>
      </c>
      <c r="J26" s="2">
        <f t="shared" si="1"/>
        <v>27</v>
      </c>
      <c r="K26" s="6" t="str">
        <f t="shared" si="2"/>
        <v>F</v>
      </c>
    </row>
    <row r="27" spans="1:11" x14ac:dyDescent="0.25">
      <c r="A27">
        <v>26</v>
      </c>
      <c r="B27" t="s">
        <v>58</v>
      </c>
      <c r="C27" t="s">
        <v>59</v>
      </c>
      <c r="D27" t="s">
        <v>8</v>
      </c>
      <c r="E27">
        <v>47</v>
      </c>
      <c r="F27" s="1">
        <f t="shared" si="0"/>
        <v>14.1</v>
      </c>
      <c r="G27" s="2">
        <v>19.5</v>
      </c>
      <c r="H27" s="2">
        <v>40</v>
      </c>
      <c r="J27" s="2">
        <f t="shared" si="1"/>
        <v>59.5</v>
      </c>
      <c r="K27" s="6" t="str">
        <f t="shared" si="2"/>
        <v>E</v>
      </c>
    </row>
    <row r="28" spans="1:11" x14ac:dyDescent="0.25">
      <c r="A28">
        <v>27</v>
      </c>
      <c r="B28" t="s">
        <v>60</v>
      </c>
      <c r="C28" t="s">
        <v>61</v>
      </c>
      <c r="D28" t="s">
        <v>8</v>
      </c>
      <c r="E28">
        <v>36</v>
      </c>
      <c r="F28" s="1">
        <f t="shared" si="0"/>
        <v>10.799999999999999</v>
      </c>
      <c r="J28" s="2">
        <f t="shared" si="1"/>
        <v>10.799999999999999</v>
      </c>
      <c r="K28" s="6" t="str">
        <f t="shared" si="2"/>
        <v>F</v>
      </c>
    </row>
    <row r="29" spans="1:11" x14ac:dyDescent="0.25">
      <c r="A29">
        <v>28</v>
      </c>
      <c r="B29" t="s">
        <v>62</v>
      </c>
      <c r="C29" t="s">
        <v>63</v>
      </c>
      <c r="D29" t="s">
        <v>8</v>
      </c>
      <c r="F29" s="1">
        <f t="shared" si="0"/>
        <v>0</v>
      </c>
      <c r="G29" s="2">
        <v>15</v>
      </c>
      <c r="H29" s="2">
        <v>10</v>
      </c>
      <c r="J29" s="2">
        <f t="shared" si="1"/>
        <v>25</v>
      </c>
      <c r="K29" s="6" t="str">
        <f t="shared" si="2"/>
        <v>F</v>
      </c>
    </row>
    <row r="30" spans="1:11" x14ac:dyDescent="0.25">
      <c r="A30">
        <v>29</v>
      </c>
      <c r="B30" t="s">
        <v>64</v>
      </c>
      <c r="C30" t="s">
        <v>65</v>
      </c>
      <c r="D30" t="s">
        <v>8</v>
      </c>
      <c r="E30">
        <v>35</v>
      </c>
      <c r="F30" s="1">
        <f t="shared" si="0"/>
        <v>10.5</v>
      </c>
      <c r="G30" s="2">
        <v>28.5</v>
      </c>
      <c r="J30" s="2">
        <f t="shared" si="1"/>
        <v>28.5</v>
      </c>
      <c r="K30" s="6" t="str">
        <f t="shared" si="2"/>
        <v>F</v>
      </c>
    </row>
    <row r="31" spans="1:11" x14ac:dyDescent="0.25">
      <c r="A31">
        <v>30</v>
      </c>
      <c r="B31" t="s">
        <v>66</v>
      </c>
      <c r="C31" t="s">
        <v>67</v>
      </c>
      <c r="D31" t="s">
        <v>8</v>
      </c>
      <c r="E31">
        <v>42</v>
      </c>
      <c r="F31" s="1">
        <f t="shared" si="0"/>
        <v>12.6</v>
      </c>
      <c r="G31" s="2">
        <v>15</v>
      </c>
      <c r="H31" s="2">
        <v>30</v>
      </c>
      <c r="J31" s="2">
        <f t="shared" si="1"/>
        <v>45</v>
      </c>
      <c r="K31" s="6" t="str">
        <f t="shared" si="2"/>
        <v>F</v>
      </c>
    </row>
    <row r="32" spans="1:11" x14ac:dyDescent="0.25">
      <c r="A32">
        <v>31</v>
      </c>
      <c r="B32" t="s">
        <v>68</v>
      </c>
      <c r="C32" t="s">
        <v>69</v>
      </c>
      <c r="D32" t="s">
        <v>8</v>
      </c>
      <c r="E32">
        <v>28</v>
      </c>
      <c r="F32" s="1">
        <f t="shared" si="0"/>
        <v>8.4</v>
      </c>
      <c r="J32" s="2">
        <f t="shared" si="1"/>
        <v>8.4</v>
      </c>
      <c r="K32" s="6" t="str">
        <f t="shared" si="2"/>
        <v>F</v>
      </c>
    </row>
    <row r="33" spans="1:11" x14ac:dyDescent="0.25">
      <c r="A33">
        <v>32</v>
      </c>
      <c r="B33" t="s">
        <v>70</v>
      </c>
      <c r="C33" t="s">
        <v>71</v>
      </c>
      <c r="D33" t="s">
        <v>8</v>
      </c>
      <c r="E33">
        <v>30</v>
      </c>
      <c r="F33" s="1">
        <f t="shared" si="0"/>
        <v>9</v>
      </c>
      <c r="G33" s="2">
        <v>21</v>
      </c>
      <c r="J33" s="2">
        <f t="shared" si="1"/>
        <v>21</v>
      </c>
      <c r="K33" s="6" t="str">
        <f t="shared" si="2"/>
        <v>F</v>
      </c>
    </row>
    <row r="34" spans="1:11" x14ac:dyDescent="0.25">
      <c r="A34">
        <v>33</v>
      </c>
      <c r="B34" t="s">
        <v>72</v>
      </c>
      <c r="C34" t="s">
        <v>73</v>
      </c>
      <c r="D34" t="s">
        <v>8</v>
      </c>
      <c r="E34">
        <v>20</v>
      </c>
      <c r="F34" s="1">
        <f t="shared" si="0"/>
        <v>6</v>
      </c>
      <c r="G34" s="2">
        <v>15</v>
      </c>
      <c r="J34" s="2">
        <f t="shared" si="1"/>
        <v>15</v>
      </c>
      <c r="K34" s="6" t="str">
        <f t="shared" si="2"/>
        <v>F</v>
      </c>
    </row>
    <row r="39" spans="1:11" x14ac:dyDescent="0.25">
      <c r="B39" t="s">
        <v>34</v>
      </c>
      <c r="C39" t="s">
        <v>74</v>
      </c>
      <c r="E39">
        <v>96</v>
      </c>
      <c r="F39" s="1">
        <f>E39/100*30</f>
        <v>28.799999999999997</v>
      </c>
      <c r="H39" s="2">
        <v>30</v>
      </c>
      <c r="I39" s="2">
        <v>30</v>
      </c>
      <c r="J39" s="2">
        <f t="shared" si="1"/>
        <v>88.8</v>
      </c>
      <c r="K39" s="6" t="str">
        <f t="shared" si="2"/>
        <v>A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30" zoomScaleNormal="13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30" zoomScaleNormal="13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savo tomovic</cp:lastModifiedBy>
  <cp:revision>1</cp:revision>
  <dcterms:created xsi:type="dcterms:W3CDTF">2006-09-16T00:00:00Z</dcterms:created>
  <dcterms:modified xsi:type="dcterms:W3CDTF">2019-01-17T09:29:48Z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